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49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75" i="1"/>
  <c r="A76" i="1" s="1"/>
  <c r="A77" i="1" s="1"/>
  <c r="A78" i="1" s="1"/>
  <c r="A79" i="1" s="1"/>
  <c r="A80" i="1" s="1"/>
  <c r="A64" i="1"/>
  <c r="A65" i="1" s="1"/>
  <c r="A66" i="1" s="1"/>
  <c r="A67" i="1" s="1"/>
  <c r="A68" i="1" s="1"/>
  <c r="A69" i="1" s="1"/>
  <c r="A70" i="1" s="1"/>
  <c r="A54" i="1"/>
  <c r="A55" i="1" s="1"/>
  <c r="A56" i="1" s="1"/>
  <c r="A57" i="1" s="1"/>
  <c r="A58" i="1" s="1"/>
  <c r="A59" i="1" s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F19" i="1"/>
  <c r="F20" i="1"/>
  <c r="F21" i="1"/>
  <c r="F22" i="1"/>
  <c r="F23" i="1"/>
  <c r="F24" i="1"/>
  <c r="F25" i="1"/>
  <c r="F27" i="1"/>
  <c r="F17" i="1"/>
</calcChain>
</file>

<file path=xl/sharedStrings.xml><?xml version="1.0" encoding="utf-8"?>
<sst xmlns="http://schemas.openxmlformats.org/spreadsheetml/2006/main" count="290" uniqueCount="91">
  <si>
    <t>№ п/п</t>
  </si>
  <si>
    <t>Наименование</t>
  </si>
  <si>
    <t>Ссылка на сайт с тех характеристиками либо тех характеристики инструмента</t>
  </si>
  <si>
    <t>Примечание</t>
  </si>
  <si>
    <t>Ед. измерения</t>
  </si>
  <si>
    <t>Кол-во на 1 команду (2 участника)</t>
  </si>
  <si>
    <t>Станции MecLab. Festo</t>
  </si>
  <si>
    <t>комплект</t>
  </si>
  <si>
    <t>Офисный стол</t>
  </si>
  <si>
    <t>(ШхГхВ) 1200х600х750</t>
  </si>
  <si>
    <t>-</t>
  </si>
  <si>
    <t>шт</t>
  </si>
  <si>
    <t>Верстак</t>
  </si>
  <si>
    <t>(ШхГхВ) 1500х700х750</t>
  </si>
  <si>
    <t xml:space="preserve">Стул </t>
  </si>
  <si>
    <t>На усмотрение организатора</t>
  </si>
  <si>
    <t>Мусорная корзина</t>
  </si>
  <si>
    <t>Пилот, 5 розеток</t>
  </si>
  <si>
    <t>USB флешка</t>
  </si>
  <si>
    <t>от 2 Gb</t>
  </si>
  <si>
    <t>Планшет для бумаг А4, с Зажимом</t>
  </si>
  <si>
    <t>Площадка</t>
  </si>
  <si>
    <t>3500х2500</t>
  </si>
  <si>
    <t>Расходные материалы к MPS станциям. Festo</t>
  </si>
  <si>
    <t>Обращаться didactic@festo.ru (495) 737-34-84</t>
  </si>
  <si>
    <t>Либо аналог с равными либо более высокими техническими и функциональными характеристиками</t>
  </si>
  <si>
    <t>Кол-во на площадку</t>
  </si>
  <si>
    <t>Оборудование, инструменты и мебель (На площадку - 5 рабочих мест, 10 участников)</t>
  </si>
  <si>
    <t>Расходные материалы (На площадку - 5 рабочих мест, 10 участников)</t>
  </si>
  <si>
    <t>Оборудование, инструменты и мебель (На 1 команду)</t>
  </si>
  <si>
    <t>Расходные материалы  (На 1 команду)</t>
  </si>
  <si>
    <t>ноутбук</t>
  </si>
  <si>
    <t>вешалка</t>
  </si>
  <si>
    <t>ЧЕМПИОНАТ</t>
  </si>
  <si>
    <t xml:space="preserve">Сроки проведения </t>
  </si>
  <si>
    <t>Место проведения</t>
  </si>
  <si>
    <t>НАИМЕНОВАНИЕ КОМПЕТЕНЦИИ</t>
  </si>
  <si>
    <t>МЕХАТРОНИКА (MECHATRONICS) JS</t>
  </si>
  <si>
    <t>Главный эксперт</t>
  </si>
  <si>
    <t>Заместитель Главного эксперта</t>
  </si>
  <si>
    <t>Технический эксперт</t>
  </si>
  <si>
    <t>Количество экспертов (в том числе с главным и заместителем)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</si>
  <si>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</si>
  <si>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</si>
  <si>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</si>
  <si>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ЮниорПрофи (JuniorSkills)</t>
  </si>
  <si>
    <t>Кировск, Ленинградская область</t>
  </si>
  <si>
    <t xml:space="preserve">Эксперт по </t>
  </si>
  <si>
    <t>аптечка</t>
  </si>
  <si>
    <t>Компрессор (подвод воздуха) с возможностью регулирования давления</t>
  </si>
  <si>
    <t>P=6 бар, Q=50 л/мин</t>
  </si>
  <si>
    <t>ДОПОЛНИТЕЛЬНЫЕ ТРЕБОВАНИЯ К ОБЕСПЕЧЕНИЮ КОНКУРСНЫХ ПЛОЩАДОК КОМАНД (КОММУНИКАЦИИ, ПОДКЛЮЧЕНИЯ, ОСВЕЩЕНИЕ И Т.П.)</t>
  </si>
  <si>
    <t>Все входы/выходы должны перекрываться ленточным барьером.</t>
  </si>
  <si>
    <t xml:space="preserve">Электричество на 1 рабочее место \ 1 команду - 220 Вольт (2 кВт), 50 Гц. Все провода должны быть убраны в кабель каналы.
Во всех подсобных помещениях (склад, комната экспертов, комната участников) должны быть розетки 220 В (2 кВт), 50 Гц   
</t>
  </si>
  <si>
    <t>Подвод сжатого воздуха  на 1 рабочее место \ 1 команду - 6 бар, не менее 50 л/мин, внутренняя резьба под фиттинг G1/4"</t>
  </si>
  <si>
    <t>Брифинг-зона</t>
  </si>
  <si>
    <t xml:space="preserve">Кол-во </t>
  </si>
  <si>
    <t>Оборудование, мебель</t>
  </si>
  <si>
    <t>Принтер</t>
  </si>
  <si>
    <t>ДОПОЛНИТЕЛЬНЫЕ ТРЕБОВАНИЯ К ОБЕСПЕЧЕНИЮ БРИФИНГ-ЗОНЫ</t>
  </si>
  <si>
    <t>ДОПОЛНИТЕЛЬНЫЕ ТРЕБОВАНИЯ К ОБЕСПЕЧЕНИЮ КОМНАТЫ ЭКСПЕРТОВ</t>
  </si>
  <si>
    <t xml:space="preserve">Электричество: 5 розетки по 220 Вольт (по 2 кВт на каждую) </t>
  </si>
  <si>
    <t>КОМНАТА ЭКСПЕРТОВ</t>
  </si>
  <si>
    <t>кулер</t>
  </si>
  <si>
    <t>огнетушитель</t>
  </si>
  <si>
    <t>Сумка для инструмента PHOENIX CONTACT</t>
  </si>
  <si>
    <t>Набор отверток GEDORE 2150-2160 PH 3C</t>
  </si>
  <si>
    <t xml:space="preserve">Набор ключей шестигранных GEDORE NC H 42-10 </t>
  </si>
  <si>
    <t>Набор ключей шестигранных 1.5-10мм сферич.головка Holex 9</t>
  </si>
  <si>
    <t>627220 9</t>
  </si>
  <si>
    <t xml:space="preserve">Инструмент для снятия изоляции PHOENIX CONTACT WIREFOX-D 40 </t>
  </si>
  <si>
    <t>Инструмент для снятия изоляции PHOENIX CONTACT WIREFOX-D 13</t>
  </si>
  <si>
    <t xml:space="preserve">Инструмент для снятия изоляции PHOENIX CONTACT WIREFOX 4 </t>
  </si>
  <si>
    <t>Инструмент для снятия изоляции Pro'sKit 608-369B</t>
  </si>
  <si>
    <t>608-369B (CP-369BE)</t>
  </si>
  <si>
    <t>Инструмент для обжима клемм (наконечников) CRIMPFOX 10S</t>
  </si>
  <si>
    <t xml:space="preserve"> 10S 1212045</t>
  </si>
  <si>
    <t>Инструмент для обжима клемм (наконечников) КВТ ПКВк-6</t>
  </si>
  <si>
    <t>Программируемое реле SIEMENS LOGO! 8  (аналог)</t>
  </si>
  <si>
    <t>минимум 8 дискретных входов, минимум 8 дискретных выходов. Питание 24 В</t>
  </si>
  <si>
    <t>ПО для программирования LOGO! Soft Comfort или аналогичный</t>
  </si>
  <si>
    <t>Кабель SPC 10-PLC cable</t>
  </si>
  <si>
    <t>http://www.festo-didactic.com/ru-ru/4441/501/562/564/spc-10-plc-cable.htm?fbid=cnUucnUuNTcxLjI5LjE4LjU2NC40MTgw</t>
  </si>
  <si>
    <t>Кабель Ethernet</t>
  </si>
  <si>
    <t>Блок питания 24 В</t>
  </si>
  <si>
    <t>Ноутбук 16", 4 GB RAM, 512 SDD, DVD,USB</t>
  </si>
  <si>
    <t>"ТУЛБОКС", РЕКОМЕНДОВАННЫЙ ИНСТРУМЕНТ И ПРИНАДЛЕЖНОСТИ, КОТОРЫЕ ДОЛЖНА ПРИВЕЗТИ КОМАНДА С СОБОЙ</t>
  </si>
  <si>
    <t>ОСНАЩЕНИЕ ПЛОЩАДКИ для участников категория 14+ (конкурсная площадка)</t>
  </si>
  <si>
    <t>ЗОНА УЧАСТНИКОВ</t>
  </si>
  <si>
    <r>
      <rPr>
        <sz val="12"/>
        <rFont val="Times New Roman"/>
        <family val="1"/>
        <charset val="204"/>
      </rPr>
      <t xml:space="preserve"> </t>
    </r>
    <r>
      <rPr>
        <u/>
        <sz val="12"/>
        <color theme="10"/>
        <rFont val="Times New Roman"/>
        <family val="1"/>
        <charset val="204"/>
      </rPr>
      <t>didactic@festo.ru (495)</t>
    </r>
    <r>
      <rPr>
        <sz val="12"/>
        <rFont val="Times New Roman"/>
        <family val="1"/>
        <charset val="204"/>
      </rPr>
      <t xml:space="preserve"> 737-34-84</t>
    </r>
  </si>
  <si>
    <t>29-31.01.2021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</si>
</sst>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charset val="134"/>
      <scheme val="minor"/>
    </font>
    <font>
      <b/>
      <sz val="11"/>
      <color rgb="FFFF0000"/>
      <name val="Times New Roman"/>
      <charset val="204"/>
    </font>
    <font>
      <b/>
      <sz val="11"/>
      <name val="Times New Roman"/>
      <charset val="204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u/>
      <sz val="11"/>
      <color rgb="FF0000FF"/>
      <name val="Calibri"/>
      <scheme val="minor"/>
    </font>
    <font>
      <b/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11" fillId="0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left" vertical="top" wrapText="1"/>
    </xf>
    <xf numFmtId="0" fontId="14" fillId="0" borderId="7" xfId="1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4" xfId="1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4" fillId="0" borderId="4" xfId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2" fillId="0" borderId="4" xfId="0" applyFont="1" applyBorder="1">
      <alignment vertical="center"/>
    </xf>
    <xf numFmtId="0" fontId="10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3" fillId="0" borderId="7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10" fillId="0" borderId="4" xfId="0" applyFont="1" applyBorder="1">
      <alignment vertical="center"/>
    </xf>
    <xf numFmtId="0" fontId="13" fillId="2" borderId="3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 wrapText="1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esto-didactic.com/ru-ru/4441/501/562/564/spc-10-plc-cable.htm?fbid=cnUucnUuNTcxLjI5LjE4LjU2NC40MTg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view="pageBreakPreview" topLeftCell="A81" zoomScale="60" zoomScaleNormal="100" workbookViewId="0">
      <selection activeCell="C97" sqref="C97"/>
    </sheetView>
  </sheetViews>
  <sheetFormatPr defaultColWidth="8.85546875" defaultRowHeight="15.75"/>
  <cols>
    <col min="1" max="1" width="6.28515625" style="25" customWidth="1"/>
    <col min="2" max="2" width="53.85546875" style="25" customWidth="1"/>
    <col min="3" max="3" width="36" style="77" customWidth="1"/>
    <col min="4" max="4" width="41.85546875" style="77" customWidth="1"/>
    <col min="5" max="5" width="13.7109375" style="25" customWidth="1"/>
    <col min="6" max="6" width="16" style="25" customWidth="1"/>
    <col min="7" max="7" width="15.28515625" customWidth="1"/>
  </cols>
  <sheetData>
    <row r="1" spans="1:11">
      <c r="B1" s="23" t="s">
        <v>33</v>
      </c>
      <c r="C1" s="23"/>
      <c r="D1" s="13" t="s">
        <v>45</v>
      </c>
      <c r="E1" s="13"/>
      <c r="F1" s="13"/>
      <c r="G1" s="7"/>
      <c r="H1" s="7"/>
      <c r="I1" s="7"/>
      <c r="J1" s="7"/>
      <c r="K1" s="7"/>
    </row>
    <row r="2" spans="1:11">
      <c r="B2" s="22" t="s">
        <v>34</v>
      </c>
      <c r="C2" s="22"/>
      <c r="D2" s="12" t="s">
        <v>90</v>
      </c>
      <c r="E2" s="12"/>
      <c r="F2" s="12"/>
      <c r="G2" s="8"/>
      <c r="H2" s="8"/>
      <c r="I2" s="8"/>
      <c r="J2" s="8"/>
      <c r="K2" s="8"/>
    </row>
    <row r="3" spans="1:11" ht="15.75" customHeight="1">
      <c r="B3" s="22" t="s">
        <v>35</v>
      </c>
      <c r="C3" s="22"/>
      <c r="D3" s="12" t="s">
        <v>46</v>
      </c>
      <c r="E3" s="12"/>
      <c r="F3" s="12"/>
      <c r="G3" s="8"/>
      <c r="H3" s="8"/>
      <c r="I3" s="8"/>
      <c r="J3" s="8"/>
      <c r="K3" s="8"/>
    </row>
    <row r="4" spans="1:11" ht="17.25" customHeight="1">
      <c r="B4" s="22" t="s">
        <v>36</v>
      </c>
      <c r="C4" s="22"/>
      <c r="D4" s="14" t="s">
        <v>37</v>
      </c>
      <c r="E4" s="14"/>
      <c r="F4" s="14"/>
      <c r="G4" s="9"/>
      <c r="H4" s="9"/>
      <c r="I4" s="9"/>
      <c r="J4" s="9"/>
      <c r="K4" s="9"/>
    </row>
    <row r="5" spans="1:11" ht="15.75" customHeight="1">
      <c r="B5" s="24" t="s">
        <v>38</v>
      </c>
      <c r="C5" s="24"/>
      <c r="D5" s="12"/>
      <c r="E5" s="12"/>
      <c r="F5" s="12"/>
      <c r="G5" s="8"/>
      <c r="H5" s="8"/>
      <c r="I5" s="8"/>
      <c r="J5" s="8"/>
      <c r="K5" s="8"/>
    </row>
    <row r="6" spans="1:11">
      <c r="B6" s="24" t="s">
        <v>39</v>
      </c>
      <c r="C6" s="24"/>
      <c r="D6" s="15"/>
      <c r="E6" s="16"/>
      <c r="F6" s="17"/>
      <c r="G6" s="8"/>
      <c r="H6" s="8"/>
      <c r="I6" s="8"/>
      <c r="J6" s="8"/>
      <c r="K6" s="8"/>
    </row>
    <row r="7" spans="1:11">
      <c r="B7" s="24" t="s">
        <v>40</v>
      </c>
      <c r="C7" s="24"/>
      <c r="D7" s="12"/>
      <c r="E7" s="12"/>
      <c r="F7" s="12"/>
      <c r="G7" s="8"/>
      <c r="H7" s="8"/>
      <c r="I7" s="8"/>
      <c r="J7" s="8"/>
      <c r="K7" s="8"/>
    </row>
    <row r="8" spans="1:11">
      <c r="B8" s="24" t="s">
        <v>47</v>
      </c>
      <c r="C8" s="24"/>
      <c r="D8" s="12"/>
      <c r="E8" s="12"/>
      <c r="F8" s="12"/>
      <c r="G8" s="8"/>
      <c r="H8" s="8"/>
      <c r="I8" s="8"/>
      <c r="J8" s="8"/>
      <c r="K8" s="8"/>
    </row>
    <row r="9" spans="1:11" ht="17.25" customHeight="1">
      <c r="B9" s="24" t="s">
        <v>41</v>
      </c>
      <c r="C9" s="24"/>
      <c r="D9" s="12"/>
      <c r="E9" s="12"/>
      <c r="F9" s="12"/>
      <c r="G9" s="8"/>
      <c r="H9" s="8"/>
      <c r="I9" s="8"/>
      <c r="J9" s="8"/>
      <c r="K9" s="8"/>
    </row>
    <row r="10" spans="1:11" ht="17.25" customHeight="1">
      <c r="B10" s="22" t="s">
        <v>42</v>
      </c>
      <c r="C10" s="22"/>
      <c r="D10" s="12"/>
      <c r="E10" s="12"/>
      <c r="F10" s="12"/>
      <c r="G10" s="8"/>
      <c r="H10" s="8"/>
      <c r="I10" s="8"/>
      <c r="J10" s="8"/>
      <c r="K10" s="8"/>
    </row>
    <row r="11" spans="1:11">
      <c r="B11" s="22" t="s">
        <v>43</v>
      </c>
      <c r="C11" s="22"/>
      <c r="D11" s="18"/>
      <c r="E11" s="19"/>
      <c r="F11" s="20"/>
      <c r="G11" s="8"/>
      <c r="H11" s="8"/>
      <c r="I11" s="8"/>
      <c r="J11" s="8"/>
      <c r="K11" s="8"/>
    </row>
    <row r="12" spans="1:11" ht="18.75" customHeight="1">
      <c r="B12" s="22" t="s">
        <v>44</v>
      </c>
      <c r="C12" s="22"/>
      <c r="D12" s="21"/>
      <c r="E12" s="21"/>
      <c r="F12" s="21"/>
      <c r="G12" s="8"/>
      <c r="H12" s="8"/>
      <c r="I12" s="8"/>
      <c r="J12" s="8"/>
      <c r="K12" s="8"/>
    </row>
    <row r="14" spans="1:11">
      <c r="A14" s="26" t="s">
        <v>87</v>
      </c>
      <c r="B14" s="26"/>
      <c r="C14" s="26"/>
      <c r="D14" s="26"/>
      <c r="E14" s="26"/>
      <c r="F14" s="26"/>
      <c r="G14" s="1"/>
    </row>
    <row r="15" spans="1:11">
      <c r="A15" s="27" t="s">
        <v>27</v>
      </c>
      <c r="B15" s="28"/>
      <c r="C15" s="28"/>
      <c r="D15" s="28"/>
      <c r="E15" s="28"/>
      <c r="F15" s="28"/>
      <c r="G15" s="2"/>
    </row>
    <row r="16" spans="1:11" ht="48" customHeight="1">
      <c r="A16" s="29" t="s">
        <v>0</v>
      </c>
      <c r="B16" s="29" t="s">
        <v>1</v>
      </c>
      <c r="C16" s="29" t="s">
        <v>2</v>
      </c>
      <c r="D16" s="29" t="s">
        <v>3</v>
      </c>
      <c r="E16" s="29" t="s">
        <v>4</v>
      </c>
      <c r="F16" s="30" t="s">
        <v>26</v>
      </c>
      <c r="G16" s="3"/>
    </row>
    <row r="17" spans="1:7" ht="21" customHeight="1">
      <c r="A17" s="31">
        <v>1</v>
      </c>
      <c r="B17" s="32" t="s">
        <v>6</v>
      </c>
      <c r="C17" s="33" t="s">
        <v>89</v>
      </c>
      <c r="D17" s="34" t="s">
        <v>10</v>
      </c>
      <c r="E17" s="34" t="s">
        <v>7</v>
      </c>
      <c r="F17" s="35">
        <f>F32*5</f>
        <v>5</v>
      </c>
      <c r="G17" s="3"/>
    </row>
    <row r="18" spans="1:7" ht="42.75" customHeight="1">
      <c r="A18" s="35">
        <f>A17+1</f>
        <v>2</v>
      </c>
      <c r="B18" s="36" t="s">
        <v>49</v>
      </c>
      <c r="C18" s="37" t="s">
        <v>50</v>
      </c>
      <c r="D18" s="34" t="s">
        <v>10</v>
      </c>
      <c r="E18" s="34" t="s">
        <v>11</v>
      </c>
      <c r="F18" s="35">
        <v>5</v>
      </c>
      <c r="G18" s="3"/>
    </row>
    <row r="19" spans="1:7" ht="19.5" customHeight="1">
      <c r="A19" s="31">
        <f t="shared" ref="A19:A21" si="0">A18+1</f>
        <v>3</v>
      </c>
      <c r="B19" s="38" t="s">
        <v>8</v>
      </c>
      <c r="C19" s="39" t="s">
        <v>9</v>
      </c>
      <c r="D19" s="34" t="s">
        <v>10</v>
      </c>
      <c r="E19" s="34" t="s">
        <v>11</v>
      </c>
      <c r="F19" s="35">
        <f t="shared" ref="F19:F25" si="1">F34*5</f>
        <v>5</v>
      </c>
      <c r="G19" s="3"/>
    </row>
    <row r="20" spans="1:7" ht="17.25" customHeight="1">
      <c r="A20" s="31">
        <f t="shared" si="0"/>
        <v>4</v>
      </c>
      <c r="B20" s="40" t="s">
        <v>12</v>
      </c>
      <c r="C20" s="34" t="s">
        <v>13</v>
      </c>
      <c r="D20" s="34" t="s">
        <v>10</v>
      </c>
      <c r="E20" s="34" t="s">
        <v>11</v>
      </c>
      <c r="F20" s="35">
        <f t="shared" si="1"/>
        <v>5</v>
      </c>
      <c r="G20" s="3"/>
    </row>
    <row r="21" spans="1:7" ht="18" customHeight="1">
      <c r="A21" s="31">
        <f t="shared" si="0"/>
        <v>5</v>
      </c>
      <c r="B21" s="40" t="s">
        <v>14</v>
      </c>
      <c r="C21" s="34" t="s">
        <v>15</v>
      </c>
      <c r="D21" s="34" t="s">
        <v>10</v>
      </c>
      <c r="E21" s="34" t="s">
        <v>11</v>
      </c>
      <c r="F21" s="35">
        <f t="shared" si="1"/>
        <v>10</v>
      </c>
      <c r="G21" s="3"/>
    </row>
    <row r="22" spans="1:7" ht="18.75" customHeight="1">
      <c r="A22" s="31">
        <f t="shared" ref="A22" si="2">A21+1</f>
        <v>6</v>
      </c>
      <c r="B22" s="40" t="s">
        <v>16</v>
      </c>
      <c r="C22" s="34" t="s">
        <v>15</v>
      </c>
      <c r="D22" s="34" t="s">
        <v>10</v>
      </c>
      <c r="E22" s="34" t="s">
        <v>11</v>
      </c>
      <c r="F22" s="35">
        <f t="shared" si="1"/>
        <v>5</v>
      </c>
      <c r="G22" s="3"/>
    </row>
    <row r="23" spans="1:7" ht="15.75" customHeight="1">
      <c r="A23" s="31">
        <f t="shared" ref="A23:A27" si="3">A22+1</f>
        <v>7</v>
      </c>
      <c r="B23" s="40" t="s">
        <v>17</v>
      </c>
      <c r="C23" s="34" t="s">
        <v>15</v>
      </c>
      <c r="D23" s="34" t="s">
        <v>10</v>
      </c>
      <c r="E23" s="34" t="s">
        <v>11</v>
      </c>
      <c r="F23" s="35">
        <f t="shared" si="1"/>
        <v>5</v>
      </c>
      <c r="G23" s="3"/>
    </row>
    <row r="24" spans="1:7" ht="18.75" customHeight="1">
      <c r="A24" s="31">
        <f t="shared" si="3"/>
        <v>8</v>
      </c>
      <c r="B24" s="40" t="s">
        <v>18</v>
      </c>
      <c r="C24" s="34" t="s">
        <v>19</v>
      </c>
      <c r="D24" s="34" t="s">
        <v>10</v>
      </c>
      <c r="E24" s="34" t="s">
        <v>11</v>
      </c>
      <c r="F24" s="35">
        <f t="shared" si="1"/>
        <v>5</v>
      </c>
      <c r="G24" s="3"/>
    </row>
    <row r="25" spans="1:7" ht="17.25" customHeight="1">
      <c r="A25" s="31">
        <f t="shared" si="3"/>
        <v>9</v>
      </c>
      <c r="B25" s="40" t="s">
        <v>20</v>
      </c>
      <c r="C25" s="34" t="s">
        <v>15</v>
      </c>
      <c r="D25" s="34" t="s">
        <v>10</v>
      </c>
      <c r="E25" s="34" t="s">
        <v>11</v>
      </c>
      <c r="F25" s="35">
        <f t="shared" si="1"/>
        <v>5</v>
      </c>
      <c r="G25" s="3"/>
    </row>
    <row r="26" spans="1:7" ht="17.25" customHeight="1">
      <c r="A26" s="31">
        <f t="shared" si="3"/>
        <v>10</v>
      </c>
      <c r="B26" s="41" t="s">
        <v>63</v>
      </c>
      <c r="C26" s="34" t="s">
        <v>15</v>
      </c>
      <c r="D26" s="42"/>
      <c r="E26" s="34" t="s">
        <v>11</v>
      </c>
      <c r="F26" s="42">
        <v>1</v>
      </c>
      <c r="G26" s="3"/>
    </row>
    <row r="27" spans="1:7" ht="16.5" customHeight="1">
      <c r="A27" s="31">
        <f t="shared" si="3"/>
        <v>11</v>
      </c>
      <c r="B27" s="40" t="s">
        <v>21</v>
      </c>
      <c r="C27" s="34" t="s">
        <v>22</v>
      </c>
      <c r="D27" s="34" t="s">
        <v>10</v>
      </c>
      <c r="E27" s="34" t="s">
        <v>11</v>
      </c>
      <c r="F27" s="35">
        <f>F42*5</f>
        <v>5</v>
      </c>
      <c r="G27" s="3"/>
    </row>
    <row r="28" spans="1:7" ht="18.75" customHeight="1">
      <c r="A28" s="43"/>
      <c r="B28" s="44"/>
      <c r="C28" s="6" t="s">
        <v>28</v>
      </c>
      <c r="D28" s="45"/>
      <c r="E28" s="44"/>
      <c r="F28" s="46"/>
      <c r="G28" s="3"/>
    </row>
    <row r="29" spans="1:7" ht="50.25" customHeight="1">
      <c r="A29" s="31">
        <v>1</v>
      </c>
      <c r="B29" s="36" t="s">
        <v>23</v>
      </c>
      <c r="C29" s="47" t="s">
        <v>24</v>
      </c>
      <c r="D29" s="31" t="s">
        <v>25</v>
      </c>
      <c r="E29" s="34" t="s">
        <v>11</v>
      </c>
      <c r="F29" s="48">
        <v>5</v>
      </c>
      <c r="G29" s="3"/>
    </row>
    <row r="30" spans="1:7" ht="15.75" customHeight="1">
      <c r="A30" s="27" t="s">
        <v>29</v>
      </c>
      <c r="B30" s="28"/>
      <c r="C30" s="28"/>
      <c r="D30" s="28"/>
      <c r="E30" s="28"/>
      <c r="F30" s="28"/>
      <c r="G30" s="3"/>
    </row>
    <row r="31" spans="1:7" ht="48" customHeight="1">
      <c r="A31" s="29" t="s">
        <v>0</v>
      </c>
      <c r="B31" s="29" t="s">
        <v>1</v>
      </c>
      <c r="C31" s="29" t="s">
        <v>2</v>
      </c>
      <c r="D31" s="29" t="s">
        <v>3</v>
      </c>
      <c r="E31" s="29" t="s">
        <v>4</v>
      </c>
      <c r="F31" s="30" t="s">
        <v>5</v>
      </c>
      <c r="G31" s="3"/>
    </row>
    <row r="32" spans="1:7" ht="21" customHeight="1">
      <c r="A32" s="34">
        <v>1</v>
      </c>
      <c r="B32" s="40" t="s">
        <v>6</v>
      </c>
      <c r="C32" s="47" t="s">
        <v>89</v>
      </c>
      <c r="D32" s="34" t="s">
        <v>10</v>
      </c>
      <c r="E32" s="34" t="s">
        <v>7</v>
      </c>
      <c r="F32" s="48">
        <v>1</v>
      </c>
      <c r="G32" s="4"/>
    </row>
    <row r="33" spans="1:10" ht="32.25" customHeight="1">
      <c r="A33" s="35">
        <f>A32+1</f>
        <v>2</v>
      </c>
      <c r="B33" s="36" t="s">
        <v>49</v>
      </c>
      <c r="C33" s="37" t="s">
        <v>50</v>
      </c>
      <c r="D33" s="49" t="s">
        <v>10</v>
      </c>
      <c r="E33" s="34" t="s">
        <v>11</v>
      </c>
      <c r="F33" s="48">
        <v>1</v>
      </c>
      <c r="G33" s="4"/>
    </row>
    <row r="34" spans="1:10" ht="16.5" customHeight="1">
      <c r="A34" s="35">
        <f t="shared" ref="A34:A38" si="4">A33+1</f>
        <v>3</v>
      </c>
      <c r="B34" s="40" t="s">
        <v>8</v>
      </c>
      <c r="C34" s="34" t="s">
        <v>9</v>
      </c>
      <c r="D34" s="34" t="s">
        <v>10</v>
      </c>
      <c r="E34" s="34" t="s">
        <v>11</v>
      </c>
      <c r="F34" s="48">
        <v>1</v>
      </c>
      <c r="G34" s="4"/>
    </row>
    <row r="35" spans="1:10">
      <c r="A35" s="35">
        <f t="shared" si="4"/>
        <v>4</v>
      </c>
      <c r="B35" s="40" t="s">
        <v>12</v>
      </c>
      <c r="C35" s="34" t="s">
        <v>13</v>
      </c>
      <c r="D35" s="34" t="s">
        <v>10</v>
      </c>
      <c r="E35" s="34" t="s">
        <v>11</v>
      </c>
      <c r="F35" s="48">
        <v>1</v>
      </c>
      <c r="G35" s="4"/>
    </row>
    <row r="36" spans="1:10" ht="16.5" customHeight="1">
      <c r="A36" s="35">
        <f t="shared" si="4"/>
        <v>5</v>
      </c>
      <c r="B36" s="40" t="s">
        <v>14</v>
      </c>
      <c r="C36" s="34" t="s">
        <v>15</v>
      </c>
      <c r="D36" s="34" t="s">
        <v>10</v>
      </c>
      <c r="E36" s="34" t="s">
        <v>11</v>
      </c>
      <c r="F36" s="48">
        <v>2</v>
      </c>
      <c r="G36" s="4"/>
    </row>
    <row r="37" spans="1:10" ht="19.5" customHeight="1">
      <c r="A37" s="35">
        <f t="shared" si="4"/>
        <v>6</v>
      </c>
      <c r="B37" s="40" t="s">
        <v>16</v>
      </c>
      <c r="C37" s="34" t="s">
        <v>15</v>
      </c>
      <c r="D37" s="34" t="s">
        <v>10</v>
      </c>
      <c r="E37" s="34" t="s">
        <v>11</v>
      </c>
      <c r="F37" s="48">
        <v>1</v>
      </c>
      <c r="G37" s="4"/>
    </row>
    <row r="38" spans="1:10" ht="17.25" customHeight="1">
      <c r="A38" s="35">
        <f t="shared" si="4"/>
        <v>7</v>
      </c>
      <c r="B38" s="40" t="s">
        <v>17</v>
      </c>
      <c r="C38" s="34" t="s">
        <v>15</v>
      </c>
      <c r="D38" s="34" t="s">
        <v>10</v>
      </c>
      <c r="E38" s="34" t="s">
        <v>11</v>
      </c>
      <c r="F38" s="48">
        <v>1</v>
      </c>
      <c r="G38" s="4"/>
    </row>
    <row r="39" spans="1:10">
      <c r="A39" s="34">
        <f t="shared" ref="A39:A42" si="5">A38+1</f>
        <v>8</v>
      </c>
      <c r="B39" s="40" t="s">
        <v>18</v>
      </c>
      <c r="C39" s="34" t="s">
        <v>19</v>
      </c>
      <c r="D39" s="34" t="s">
        <v>10</v>
      </c>
      <c r="E39" s="34" t="s">
        <v>11</v>
      </c>
      <c r="F39" s="48">
        <v>1</v>
      </c>
      <c r="G39" s="4"/>
    </row>
    <row r="40" spans="1:10" ht="16.5" customHeight="1">
      <c r="A40" s="34">
        <f t="shared" si="5"/>
        <v>9</v>
      </c>
      <c r="B40" s="40" t="s">
        <v>20</v>
      </c>
      <c r="C40" s="34" t="s">
        <v>15</v>
      </c>
      <c r="D40" s="34" t="s">
        <v>10</v>
      </c>
      <c r="E40" s="34" t="s">
        <v>11</v>
      </c>
      <c r="F40" s="48">
        <v>1</v>
      </c>
      <c r="G40" s="4"/>
    </row>
    <row r="41" spans="1:10" ht="16.5" customHeight="1">
      <c r="A41" s="34">
        <f t="shared" si="5"/>
        <v>10</v>
      </c>
      <c r="B41" s="50" t="s">
        <v>63</v>
      </c>
      <c r="C41" s="34" t="s">
        <v>15</v>
      </c>
      <c r="D41" s="42"/>
      <c r="E41" s="34" t="s">
        <v>11</v>
      </c>
      <c r="F41" s="42">
        <v>1</v>
      </c>
      <c r="G41" s="4"/>
    </row>
    <row r="42" spans="1:10">
      <c r="A42" s="34">
        <f t="shared" si="5"/>
        <v>11</v>
      </c>
      <c r="B42" s="40" t="s">
        <v>21</v>
      </c>
      <c r="C42" s="34" t="s">
        <v>22</v>
      </c>
      <c r="D42" s="34" t="s">
        <v>10</v>
      </c>
      <c r="E42" s="34" t="s">
        <v>11</v>
      </c>
      <c r="F42" s="48">
        <v>1</v>
      </c>
      <c r="G42" s="4"/>
    </row>
    <row r="43" spans="1:10">
      <c r="A43" s="51"/>
      <c r="B43" s="51"/>
      <c r="C43" s="6" t="s">
        <v>30</v>
      </c>
      <c r="D43" s="52"/>
      <c r="E43" s="51"/>
      <c r="F43" s="51"/>
      <c r="G43" s="5"/>
    </row>
    <row r="44" spans="1:10" ht="61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0" t="s">
        <v>5</v>
      </c>
      <c r="G44" s="3"/>
    </row>
    <row r="45" spans="1:10" ht="44.25" customHeight="1">
      <c r="A45" s="53">
        <v>1</v>
      </c>
      <c r="B45" s="54" t="s">
        <v>23</v>
      </c>
      <c r="C45" s="33" t="s">
        <v>24</v>
      </c>
      <c r="D45" s="55" t="s">
        <v>25</v>
      </c>
      <c r="E45" s="53" t="s">
        <v>11</v>
      </c>
      <c r="F45" s="56">
        <v>1</v>
      </c>
      <c r="G45" s="4"/>
    </row>
    <row r="46" spans="1:10" ht="37.5" customHeight="1">
      <c r="A46" s="57" t="s">
        <v>51</v>
      </c>
      <c r="B46" s="57"/>
      <c r="C46" s="57"/>
      <c r="D46" s="57"/>
      <c r="E46" s="57"/>
      <c r="F46" s="57"/>
      <c r="G46" s="11"/>
      <c r="H46" s="11"/>
      <c r="I46" s="11"/>
      <c r="J46" s="11"/>
    </row>
    <row r="47" spans="1:10" ht="17.25" customHeight="1">
      <c r="A47" s="58" t="s">
        <v>52</v>
      </c>
      <c r="B47" s="58"/>
      <c r="C47" s="58"/>
      <c r="D47" s="58"/>
      <c r="E47" s="34"/>
      <c r="F47" s="34"/>
      <c r="G47" s="10"/>
    </row>
    <row r="48" spans="1:10" ht="35.25" customHeight="1">
      <c r="A48" s="58" t="s">
        <v>53</v>
      </c>
      <c r="B48" s="58"/>
      <c r="C48" s="58"/>
      <c r="D48" s="58"/>
      <c r="E48" s="34"/>
      <c r="F48" s="34"/>
      <c r="G48" s="10"/>
    </row>
    <row r="49" spans="1:6" ht="25.5" customHeight="1">
      <c r="A49" s="58" t="s">
        <v>54</v>
      </c>
      <c r="B49" s="58"/>
      <c r="C49" s="58"/>
      <c r="D49" s="58"/>
      <c r="E49" s="59"/>
      <c r="F49" s="59"/>
    </row>
    <row r="50" spans="1:6">
      <c r="A50" s="27" t="s">
        <v>55</v>
      </c>
      <c r="B50" s="60"/>
      <c r="C50" s="60"/>
      <c r="D50" s="60"/>
      <c r="E50" s="60"/>
      <c r="F50" s="61"/>
    </row>
    <row r="51" spans="1:6">
      <c r="A51" s="62"/>
      <c r="B51" s="63" t="s">
        <v>57</v>
      </c>
      <c r="C51" s="63"/>
      <c r="D51" s="63"/>
      <c r="E51" s="63"/>
      <c r="F51" s="64"/>
    </row>
    <row r="52" spans="1:6" ht="47.25">
      <c r="A52" s="29" t="s">
        <v>0</v>
      </c>
      <c r="B52" s="29" t="s">
        <v>1</v>
      </c>
      <c r="C52" s="29" t="s">
        <v>2</v>
      </c>
      <c r="D52" s="29" t="s">
        <v>3</v>
      </c>
      <c r="E52" s="29" t="s">
        <v>4</v>
      </c>
      <c r="F52" s="29" t="s">
        <v>56</v>
      </c>
    </row>
    <row r="53" spans="1:6">
      <c r="A53" s="34">
        <v>1</v>
      </c>
      <c r="B53" s="40" t="s">
        <v>8</v>
      </c>
      <c r="C53" s="34" t="s">
        <v>9</v>
      </c>
      <c r="D53" s="34" t="s">
        <v>10</v>
      </c>
      <c r="E53" s="34" t="s">
        <v>11</v>
      </c>
      <c r="F53" s="34">
        <v>10</v>
      </c>
    </row>
    <row r="54" spans="1:6">
      <c r="A54" s="34">
        <f>A53+1</f>
        <v>2</v>
      </c>
      <c r="B54" s="40" t="s">
        <v>31</v>
      </c>
      <c r="C54" s="34" t="s">
        <v>15</v>
      </c>
      <c r="D54" s="34" t="s">
        <v>10</v>
      </c>
      <c r="E54" s="34" t="s">
        <v>11</v>
      </c>
      <c r="F54" s="34">
        <v>1</v>
      </c>
    </row>
    <row r="55" spans="1:6">
      <c r="A55" s="34">
        <f t="shared" ref="A55:A59" si="6">A54+1</f>
        <v>3</v>
      </c>
      <c r="B55" s="50" t="s">
        <v>58</v>
      </c>
      <c r="C55" s="34" t="s">
        <v>15</v>
      </c>
      <c r="D55" s="34" t="s">
        <v>10</v>
      </c>
      <c r="E55" s="34" t="s">
        <v>11</v>
      </c>
      <c r="F55" s="34">
        <v>1</v>
      </c>
    </row>
    <row r="56" spans="1:6">
      <c r="A56" s="34">
        <f t="shared" si="6"/>
        <v>4</v>
      </c>
      <c r="B56" s="40" t="s">
        <v>14</v>
      </c>
      <c r="C56" s="34" t="s">
        <v>15</v>
      </c>
      <c r="D56" s="34" t="s">
        <v>10</v>
      </c>
      <c r="E56" s="34" t="s">
        <v>11</v>
      </c>
      <c r="F56" s="34">
        <v>20</v>
      </c>
    </row>
    <row r="57" spans="1:6">
      <c r="A57" s="34">
        <f t="shared" si="6"/>
        <v>5</v>
      </c>
      <c r="B57" s="40" t="s">
        <v>16</v>
      </c>
      <c r="C57" s="34" t="s">
        <v>15</v>
      </c>
      <c r="D57" s="34" t="s">
        <v>10</v>
      </c>
      <c r="E57" s="34" t="s">
        <v>11</v>
      </c>
      <c r="F57" s="34">
        <v>1</v>
      </c>
    </row>
    <row r="58" spans="1:6">
      <c r="A58" s="34">
        <f t="shared" si="6"/>
        <v>6</v>
      </c>
      <c r="B58" s="40" t="s">
        <v>17</v>
      </c>
      <c r="C58" s="34" t="s">
        <v>15</v>
      </c>
      <c r="D58" s="34" t="s">
        <v>10</v>
      </c>
      <c r="E58" s="34" t="s">
        <v>11</v>
      </c>
      <c r="F58" s="34">
        <v>1</v>
      </c>
    </row>
    <row r="59" spans="1:6">
      <c r="A59" s="34">
        <f t="shared" si="6"/>
        <v>7</v>
      </c>
      <c r="B59" s="40" t="s">
        <v>18</v>
      </c>
      <c r="C59" s="34" t="s">
        <v>15</v>
      </c>
      <c r="D59" s="34" t="s">
        <v>10</v>
      </c>
      <c r="E59" s="34" t="s">
        <v>11</v>
      </c>
      <c r="F59" s="34">
        <v>1</v>
      </c>
    </row>
    <row r="60" spans="1:6">
      <c r="A60" s="57" t="s">
        <v>59</v>
      </c>
      <c r="B60" s="57"/>
      <c r="C60" s="57"/>
      <c r="D60" s="57"/>
      <c r="E60" s="57"/>
      <c r="F60" s="57"/>
    </row>
    <row r="61" spans="1:6" ht="39" customHeight="1">
      <c r="A61" s="58" t="s">
        <v>53</v>
      </c>
      <c r="B61" s="58"/>
      <c r="C61" s="58"/>
      <c r="D61" s="58"/>
      <c r="E61" s="59"/>
      <c r="F61" s="59"/>
    </row>
    <row r="62" spans="1:6">
      <c r="A62" s="51"/>
      <c r="B62" s="51"/>
      <c r="C62" s="6" t="s">
        <v>62</v>
      </c>
      <c r="D62" s="52"/>
      <c r="E62" s="65"/>
      <c r="F62" s="65"/>
    </row>
    <row r="63" spans="1:6">
      <c r="A63" s="66">
        <v>1</v>
      </c>
      <c r="B63" s="67" t="s">
        <v>8</v>
      </c>
      <c r="C63" s="34" t="s">
        <v>9</v>
      </c>
      <c r="D63" s="66"/>
      <c r="E63" s="39" t="s">
        <v>11</v>
      </c>
      <c r="F63" s="39">
        <v>6</v>
      </c>
    </row>
    <row r="64" spans="1:6">
      <c r="A64" s="34">
        <f t="shared" ref="A64:A70" si="7">A63+1</f>
        <v>2</v>
      </c>
      <c r="B64" s="67" t="s">
        <v>14</v>
      </c>
      <c r="C64" s="34" t="s">
        <v>13</v>
      </c>
      <c r="D64" s="66"/>
      <c r="E64" s="34" t="s">
        <v>11</v>
      </c>
      <c r="F64" s="42">
        <v>3</v>
      </c>
    </row>
    <row r="65" spans="1:6">
      <c r="A65" s="34">
        <f t="shared" si="7"/>
        <v>3</v>
      </c>
      <c r="B65" s="67" t="s">
        <v>16</v>
      </c>
      <c r="C65" s="34" t="s">
        <v>15</v>
      </c>
      <c r="D65" s="66"/>
      <c r="E65" s="34" t="s">
        <v>11</v>
      </c>
      <c r="F65" s="42">
        <v>1</v>
      </c>
    </row>
    <row r="66" spans="1:6">
      <c r="A66" s="34">
        <f t="shared" si="7"/>
        <v>4</v>
      </c>
      <c r="B66" s="67" t="s">
        <v>17</v>
      </c>
      <c r="C66" s="34" t="s">
        <v>15</v>
      </c>
      <c r="D66" s="66"/>
      <c r="E66" s="34" t="s">
        <v>11</v>
      </c>
      <c r="F66" s="42">
        <v>1</v>
      </c>
    </row>
    <row r="67" spans="1:6">
      <c r="A67" s="34">
        <f t="shared" si="7"/>
        <v>5</v>
      </c>
      <c r="B67" s="67" t="s">
        <v>32</v>
      </c>
      <c r="C67" s="34" t="s">
        <v>15</v>
      </c>
      <c r="D67" s="66"/>
      <c r="E67" s="34" t="s">
        <v>11</v>
      </c>
      <c r="F67" s="42">
        <v>1</v>
      </c>
    </row>
    <row r="68" spans="1:6">
      <c r="A68" s="34">
        <f t="shared" si="7"/>
        <v>6</v>
      </c>
      <c r="B68" s="50" t="s">
        <v>48</v>
      </c>
      <c r="C68" s="34" t="s">
        <v>15</v>
      </c>
      <c r="D68" s="42"/>
      <c r="E68" s="34" t="s">
        <v>11</v>
      </c>
      <c r="F68" s="42">
        <v>1</v>
      </c>
    </row>
    <row r="69" spans="1:6">
      <c r="A69" s="34">
        <f t="shared" si="7"/>
        <v>7</v>
      </c>
      <c r="B69" s="40" t="s">
        <v>31</v>
      </c>
      <c r="C69" s="34" t="s">
        <v>15</v>
      </c>
      <c r="D69" s="34" t="s">
        <v>10</v>
      </c>
      <c r="E69" s="34" t="s">
        <v>11</v>
      </c>
      <c r="F69" s="34">
        <v>1</v>
      </c>
    </row>
    <row r="70" spans="1:6">
      <c r="A70" s="34">
        <f t="shared" si="7"/>
        <v>8</v>
      </c>
      <c r="B70" s="50" t="s">
        <v>58</v>
      </c>
      <c r="C70" s="34" t="s">
        <v>15</v>
      </c>
      <c r="D70" s="34" t="s">
        <v>10</v>
      </c>
      <c r="E70" s="34" t="s">
        <v>11</v>
      </c>
      <c r="F70" s="34">
        <v>1</v>
      </c>
    </row>
    <row r="71" spans="1:6">
      <c r="A71" s="68" t="s">
        <v>60</v>
      </c>
      <c r="B71" s="68"/>
      <c r="C71" s="68"/>
      <c r="D71" s="68"/>
      <c r="E71" s="57"/>
      <c r="F71" s="57"/>
    </row>
    <row r="72" spans="1:6" ht="22.5" customHeight="1">
      <c r="A72" s="58" t="s">
        <v>61</v>
      </c>
      <c r="B72" s="58"/>
      <c r="C72" s="58"/>
      <c r="D72" s="58"/>
      <c r="E72" s="34"/>
      <c r="F72" s="42"/>
    </row>
    <row r="73" spans="1:6">
      <c r="A73" s="51"/>
      <c r="B73" s="69"/>
      <c r="C73" s="6" t="s">
        <v>88</v>
      </c>
      <c r="D73" s="70"/>
      <c r="E73" s="69"/>
      <c r="F73" s="69"/>
    </row>
    <row r="74" spans="1:6">
      <c r="A74" s="66">
        <v>1</v>
      </c>
      <c r="B74" s="67" t="s">
        <v>8</v>
      </c>
      <c r="C74" s="34" t="s">
        <v>9</v>
      </c>
      <c r="D74" s="42"/>
      <c r="E74" s="34" t="s">
        <v>11</v>
      </c>
      <c r="F74" s="42">
        <v>1</v>
      </c>
    </row>
    <row r="75" spans="1:6">
      <c r="A75" s="42">
        <f>A74+1</f>
        <v>2</v>
      </c>
      <c r="B75" s="67" t="s">
        <v>14</v>
      </c>
      <c r="C75" s="34" t="s">
        <v>13</v>
      </c>
      <c r="D75" s="42"/>
      <c r="E75" s="34" t="s">
        <v>11</v>
      </c>
      <c r="F75" s="42">
        <v>5</v>
      </c>
    </row>
    <row r="76" spans="1:6">
      <c r="A76" s="42">
        <f t="shared" ref="A76:A80" si="8">A75+1</f>
        <v>3</v>
      </c>
      <c r="B76" s="67" t="s">
        <v>16</v>
      </c>
      <c r="C76" s="34" t="s">
        <v>15</v>
      </c>
      <c r="D76" s="42"/>
      <c r="E76" s="34" t="s">
        <v>11</v>
      </c>
      <c r="F76" s="42">
        <v>1</v>
      </c>
    </row>
    <row r="77" spans="1:6">
      <c r="A77" s="42">
        <f t="shared" si="8"/>
        <v>4</v>
      </c>
      <c r="B77" s="50" t="s">
        <v>32</v>
      </c>
      <c r="C77" s="34" t="s">
        <v>15</v>
      </c>
      <c r="D77" s="42"/>
      <c r="E77" s="34" t="s">
        <v>11</v>
      </c>
      <c r="F77" s="42">
        <v>1</v>
      </c>
    </row>
    <row r="78" spans="1:6">
      <c r="A78" s="42">
        <f t="shared" si="8"/>
        <v>5</v>
      </c>
      <c r="B78" s="50" t="s">
        <v>63</v>
      </c>
      <c r="C78" s="34" t="s">
        <v>15</v>
      </c>
      <c r="D78" s="42"/>
      <c r="E78" s="34" t="s">
        <v>11</v>
      </c>
      <c r="F78" s="42">
        <v>1</v>
      </c>
    </row>
    <row r="79" spans="1:6">
      <c r="A79" s="42">
        <f t="shared" si="8"/>
        <v>6</v>
      </c>
      <c r="B79" s="50" t="s">
        <v>48</v>
      </c>
      <c r="C79" s="34" t="s">
        <v>15</v>
      </c>
      <c r="D79" s="42"/>
      <c r="E79" s="34" t="s">
        <v>11</v>
      </c>
      <c r="F79" s="42">
        <v>1</v>
      </c>
    </row>
    <row r="80" spans="1:6">
      <c r="A80" s="42">
        <f t="shared" si="8"/>
        <v>7</v>
      </c>
      <c r="B80" s="50" t="s">
        <v>64</v>
      </c>
      <c r="C80" s="34" t="s">
        <v>15</v>
      </c>
      <c r="D80" s="42"/>
      <c r="E80" s="34" t="s">
        <v>11</v>
      </c>
      <c r="F80" s="42">
        <v>1</v>
      </c>
    </row>
    <row r="81" spans="1:6">
      <c r="A81" s="27" t="s">
        <v>86</v>
      </c>
      <c r="B81" s="60"/>
      <c r="C81" s="60"/>
      <c r="D81" s="60"/>
      <c r="E81" s="60"/>
      <c r="F81" s="61"/>
    </row>
    <row r="82" spans="1:6" ht="47.25">
      <c r="A82" s="29" t="s">
        <v>0</v>
      </c>
      <c r="B82" s="29" t="s">
        <v>1</v>
      </c>
      <c r="C82" s="29" t="s">
        <v>2</v>
      </c>
      <c r="D82" s="29" t="s">
        <v>3</v>
      </c>
      <c r="E82" s="29" t="s">
        <v>4</v>
      </c>
      <c r="F82" s="29" t="s">
        <v>56</v>
      </c>
    </row>
    <row r="83" spans="1:6" ht="21.75" customHeight="1">
      <c r="A83" s="35">
        <v>1</v>
      </c>
      <c r="B83" s="32" t="s">
        <v>6</v>
      </c>
      <c r="C83" s="33" t="s">
        <v>89</v>
      </c>
      <c r="D83" s="34" t="s">
        <v>10</v>
      </c>
      <c r="E83" s="34" t="s">
        <v>7</v>
      </c>
      <c r="F83" s="31">
        <v>1</v>
      </c>
    </row>
    <row r="84" spans="1:6" ht="24" customHeight="1">
      <c r="A84" s="71">
        <f>A83+1</f>
        <v>2</v>
      </c>
      <c r="B84" s="40" t="s">
        <v>65</v>
      </c>
      <c r="C84" s="37">
        <v>1212504</v>
      </c>
      <c r="D84" s="34" t="s">
        <v>10</v>
      </c>
      <c r="E84" s="34" t="s">
        <v>11</v>
      </c>
      <c r="F84" s="72">
        <v>2</v>
      </c>
    </row>
    <row r="85" spans="1:6" ht="21.75" customHeight="1">
      <c r="A85" s="71">
        <f>A84+1</f>
        <v>3</v>
      </c>
      <c r="B85" s="40" t="s">
        <v>66</v>
      </c>
      <c r="C85" s="37">
        <v>1482319</v>
      </c>
      <c r="D85" s="34" t="s">
        <v>10</v>
      </c>
      <c r="E85" s="34" t="s">
        <v>11</v>
      </c>
      <c r="F85" s="72">
        <v>1</v>
      </c>
    </row>
    <row r="86" spans="1:6" ht="22.5" customHeight="1">
      <c r="A86" s="71">
        <f t="shared" ref="A86:A99" si="9">A85+1</f>
        <v>4</v>
      </c>
      <c r="B86" s="40" t="s">
        <v>67</v>
      </c>
      <c r="C86" s="34">
        <v>1689541</v>
      </c>
      <c r="D86" s="34" t="s">
        <v>10</v>
      </c>
      <c r="E86" s="34" t="s">
        <v>11</v>
      </c>
      <c r="F86" s="72">
        <v>1</v>
      </c>
    </row>
    <row r="87" spans="1:6" ht="31.5">
      <c r="A87" s="71">
        <f t="shared" si="9"/>
        <v>5</v>
      </c>
      <c r="B87" s="40" t="s">
        <v>68</v>
      </c>
      <c r="C87" s="37" t="s">
        <v>69</v>
      </c>
      <c r="D87" s="34" t="s">
        <v>10</v>
      </c>
      <c r="E87" s="34" t="s">
        <v>11</v>
      </c>
      <c r="F87" s="72">
        <v>2</v>
      </c>
    </row>
    <row r="88" spans="1:6" ht="31.5">
      <c r="A88" s="71">
        <f t="shared" si="9"/>
        <v>6</v>
      </c>
      <c r="B88" s="40" t="s">
        <v>70</v>
      </c>
      <c r="C88" s="37">
        <v>1212161</v>
      </c>
      <c r="D88" s="34" t="s">
        <v>10</v>
      </c>
      <c r="E88" s="34" t="s">
        <v>11</v>
      </c>
      <c r="F88" s="72">
        <v>1</v>
      </c>
    </row>
    <row r="89" spans="1:6" ht="31.5">
      <c r="A89" s="71">
        <f t="shared" si="9"/>
        <v>7</v>
      </c>
      <c r="B89" s="40" t="s">
        <v>71</v>
      </c>
      <c r="C89" s="37">
        <v>1212162</v>
      </c>
      <c r="D89" s="34" t="s">
        <v>10</v>
      </c>
      <c r="E89" s="34" t="s">
        <v>11</v>
      </c>
      <c r="F89" s="72">
        <v>1</v>
      </c>
    </row>
    <row r="90" spans="1:6" ht="31.5">
      <c r="A90" s="71">
        <f t="shared" si="9"/>
        <v>8</v>
      </c>
      <c r="B90" s="40" t="s">
        <v>72</v>
      </c>
      <c r="C90" s="34">
        <v>1212156</v>
      </c>
      <c r="D90" s="34" t="s">
        <v>10</v>
      </c>
      <c r="E90" s="34" t="s">
        <v>11</v>
      </c>
      <c r="F90" s="72">
        <v>1</v>
      </c>
    </row>
    <row r="91" spans="1:6" ht="20.25" customHeight="1">
      <c r="A91" s="71">
        <f t="shared" si="9"/>
        <v>9</v>
      </c>
      <c r="B91" s="40" t="s">
        <v>73</v>
      </c>
      <c r="C91" s="37" t="s">
        <v>74</v>
      </c>
      <c r="D91" s="34" t="s">
        <v>10</v>
      </c>
      <c r="E91" s="34" t="s">
        <v>11</v>
      </c>
      <c r="F91" s="72">
        <v>1</v>
      </c>
    </row>
    <row r="92" spans="1:6" ht="31.5">
      <c r="A92" s="71">
        <f t="shared" si="9"/>
        <v>10</v>
      </c>
      <c r="B92" s="40" t="s">
        <v>75</v>
      </c>
      <c r="C92" s="37" t="s">
        <v>76</v>
      </c>
      <c r="D92" s="34" t="s">
        <v>10</v>
      </c>
      <c r="E92" s="34" t="s">
        <v>11</v>
      </c>
      <c r="F92" s="72">
        <v>1</v>
      </c>
    </row>
    <row r="93" spans="1:6" ht="31.5">
      <c r="A93" s="71">
        <f t="shared" si="9"/>
        <v>11</v>
      </c>
      <c r="B93" s="40" t="s">
        <v>77</v>
      </c>
      <c r="C93" s="37">
        <v>53125</v>
      </c>
      <c r="D93" s="34" t="s">
        <v>10</v>
      </c>
      <c r="E93" s="34" t="s">
        <v>11</v>
      </c>
      <c r="F93" s="72">
        <v>1</v>
      </c>
    </row>
    <row r="94" spans="1:6" ht="33.75" customHeight="1">
      <c r="A94" s="71">
        <f t="shared" si="9"/>
        <v>12</v>
      </c>
      <c r="B94" s="40" t="s">
        <v>78</v>
      </c>
      <c r="C94" s="37" t="s">
        <v>79</v>
      </c>
      <c r="D94" s="34" t="s">
        <v>10</v>
      </c>
      <c r="E94" s="34" t="s">
        <v>11</v>
      </c>
      <c r="F94" s="72">
        <v>1</v>
      </c>
    </row>
    <row r="95" spans="1:6" ht="31.5">
      <c r="A95" s="71">
        <f t="shared" si="9"/>
        <v>13</v>
      </c>
      <c r="B95" s="40" t="s">
        <v>80</v>
      </c>
      <c r="C95" s="37"/>
      <c r="D95" s="34" t="s">
        <v>10</v>
      </c>
      <c r="E95" s="34" t="s">
        <v>11</v>
      </c>
      <c r="F95" s="72">
        <v>1</v>
      </c>
    </row>
    <row r="96" spans="1:6" ht="68.25" customHeight="1">
      <c r="A96" s="71">
        <f t="shared" si="9"/>
        <v>14</v>
      </c>
      <c r="B96" s="40" t="s">
        <v>81</v>
      </c>
      <c r="C96" s="73" t="s">
        <v>82</v>
      </c>
      <c r="D96" s="34" t="s">
        <v>10</v>
      </c>
      <c r="E96" s="34" t="s">
        <v>11</v>
      </c>
      <c r="F96" s="72">
        <v>2</v>
      </c>
    </row>
    <row r="97" spans="1:6">
      <c r="A97" s="71">
        <f t="shared" si="9"/>
        <v>15</v>
      </c>
      <c r="B97" s="40" t="s">
        <v>83</v>
      </c>
      <c r="C97" s="37"/>
      <c r="D97" s="34" t="s">
        <v>10</v>
      </c>
      <c r="E97" s="34" t="s">
        <v>11</v>
      </c>
      <c r="F97" s="72">
        <v>2</v>
      </c>
    </row>
    <row r="98" spans="1:6">
      <c r="A98" s="71">
        <f>A97+1</f>
        <v>16</v>
      </c>
      <c r="B98" s="40" t="s">
        <v>84</v>
      </c>
      <c r="C98" s="37"/>
      <c r="D98" s="34" t="s">
        <v>10</v>
      </c>
      <c r="E98" s="34" t="s">
        <v>11</v>
      </c>
      <c r="F98" s="72">
        <v>1</v>
      </c>
    </row>
    <row r="99" spans="1:6" ht="23.25" customHeight="1">
      <c r="A99" s="71">
        <f t="shared" si="9"/>
        <v>17</v>
      </c>
      <c r="B99" s="40" t="s">
        <v>85</v>
      </c>
      <c r="C99" s="34"/>
      <c r="D99" s="34" t="s">
        <v>10</v>
      </c>
      <c r="E99" s="34" t="s">
        <v>11</v>
      </c>
      <c r="F99" s="72">
        <v>2</v>
      </c>
    </row>
    <row r="100" spans="1:6" hidden="1">
      <c r="A100" s="74"/>
      <c r="B100" s="75"/>
      <c r="C100" s="75"/>
      <c r="D100" s="75"/>
      <c r="E100" s="75"/>
      <c r="F100" s="76"/>
    </row>
  </sheetData>
  <mergeCells count="39">
    <mergeCell ref="A14:F14"/>
    <mergeCell ref="A15:F15"/>
    <mergeCell ref="A30:F30"/>
    <mergeCell ref="B1:C1"/>
    <mergeCell ref="B2:C2"/>
    <mergeCell ref="B3:C3"/>
    <mergeCell ref="B4:C4"/>
    <mergeCell ref="B5:C5"/>
    <mergeCell ref="B6:C6"/>
    <mergeCell ref="B11:C11"/>
    <mergeCell ref="B12:C12"/>
    <mergeCell ref="B7:C7"/>
    <mergeCell ref="B8:C8"/>
    <mergeCell ref="B9:C9"/>
    <mergeCell ref="A46:F46"/>
    <mergeCell ref="A47:D47"/>
    <mergeCell ref="A48:D48"/>
    <mergeCell ref="D10:F10"/>
    <mergeCell ref="D1:F1"/>
    <mergeCell ref="D2:F2"/>
    <mergeCell ref="D3:F3"/>
    <mergeCell ref="D4:F4"/>
    <mergeCell ref="D5:F5"/>
    <mergeCell ref="D6:F6"/>
    <mergeCell ref="D7:F7"/>
    <mergeCell ref="D9:F9"/>
    <mergeCell ref="D8:F8"/>
    <mergeCell ref="D11:F11"/>
    <mergeCell ref="D12:F12"/>
    <mergeCell ref="B10:C10"/>
    <mergeCell ref="A49:D49"/>
    <mergeCell ref="A50:F50"/>
    <mergeCell ref="B51:E51"/>
    <mergeCell ref="A61:D61"/>
    <mergeCell ref="A60:F60"/>
    <mergeCell ref="A100:F100"/>
    <mergeCell ref="A71:F71"/>
    <mergeCell ref="A72:D72"/>
    <mergeCell ref="A81:F81"/>
  </mergeCells>
  <hyperlinks>
    <hyperlink ref="C96" r:id="rId1"/>
  </hyperlinks>
  <pageMargins left="0.75" right="0.75" top="1" bottom="1" header="0.51180555555555596" footer="0.51180555555555596"/>
  <pageSetup paperSize="9" scale="34" orientation="landscape" r:id="rId2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Prepod</dc:creator>
  <cp:lastModifiedBy>123</cp:lastModifiedBy>
  <cp:lastPrinted>2020-12-25T10:00:18Z</cp:lastPrinted>
  <dcterms:created xsi:type="dcterms:W3CDTF">2018-12-13T16:22:00Z</dcterms:created>
  <dcterms:modified xsi:type="dcterms:W3CDTF">2020-12-25T10:08:48Z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